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4 ChE Thermo 2021/"/>
    </mc:Choice>
  </mc:AlternateContent>
  <xr:revisionPtr revIDLastSave="0" documentId="10_ncr:8100000_{EDA28CCE-D946-7C46-B924-F8E145B778E8}" xr6:coauthVersionLast="34" xr6:coauthVersionMax="34" xr10:uidLastSave="{00000000-0000-0000-0000-000000000000}"/>
  <bookViews>
    <workbookView xWindow="460" yWindow="460" windowWidth="26800" windowHeight="21060" xr2:uid="{9E45607D-465B-A14A-B5D0-DCB9C56D1D74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G25" i="1"/>
  <c r="P10" i="1"/>
  <c r="O10" i="1"/>
  <c r="N10" i="1"/>
  <c r="M10" i="1"/>
</calcChain>
</file>

<file path=xl/sharedStrings.xml><?xml version="1.0" encoding="utf-8"?>
<sst xmlns="http://schemas.openxmlformats.org/spreadsheetml/2006/main" count="85" uniqueCount="66">
  <si>
    <t>Ti, K</t>
  </si>
  <si>
    <t>Tf, K</t>
  </si>
  <si>
    <t>A</t>
  </si>
  <si>
    <t>B</t>
  </si>
  <si>
    <t>C</t>
  </si>
  <si>
    <t>D</t>
  </si>
  <si>
    <t>Cp integral, J/mole</t>
  </si>
  <si>
    <t>Material</t>
  </si>
  <si>
    <t>HCl</t>
  </si>
  <si>
    <t>Joules</t>
  </si>
  <si>
    <t>kJ/mole</t>
  </si>
  <si>
    <t>Moles out</t>
  </si>
  <si>
    <t>Moles in</t>
  </si>
  <si>
    <t>kJ</t>
  </si>
  <si>
    <t>V</t>
  </si>
  <si>
    <t>Moles</t>
  </si>
  <si>
    <t>Temp, K</t>
  </si>
  <si>
    <t>LTb-&gt;VTb</t>
  </si>
  <si>
    <t>Tb, K</t>
  </si>
  <si>
    <t>DHv, kJ/mole</t>
  </si>
  <si>
    <t>B Stream (L)</t>
  </si>
  <si>
    <t>Sum</t>
  </si>
  <si>
    <t>Q/mole of L</t>
  </si>
  <si>
    <t>kJ/mole L feed</t>
  </si>
  <si>
    <t>BnCl</t>
  </si>
  <si>
    <t>BnOH</t>
  </si>
  <si>
    <t>K2O3</t>
  </si>
  <si>
    <t>H2O</t>
  </si>
  <si>
    <t>DH formation</t>
  </si>
  <si>
    <t>J/mole</t>
  </si>
  <si>
    <t>Sums:</t>
  </si>
  <si>
    <t>Quiz 4, 2021</t>
  </si>
  <si>
    <t>Q load</t>
  </si>
  <si>
    <t>HCl (g)</t>
  </si>
  <si>
    <t>H2O (l)</t>
  </si>
  <si>
    <t>K2O3 (l)</t>
  </si>
  <si>
    <t>BnOH (l)</t>
  </si>
  <si>
    <t>BnCl (l)</t>
  </si>
  <si>
    <t>Separation</t>
  </si>
  <si>
    <t>xBNOH</t>
  </si>
  <si>
    <t>xBNCl</t>
  </si>
  <si>
    <t>xWater</t>
  </si>
  <si>
    <t>L, Feed</t>
  </si>
  <si>
    <t>BNOH</t>
  </si>
  <si>
    <t>BNCl</t>
  </si>
  <si>
    <t>Water</t>
  </si>
  <si>
    <t>Calculate Cp Integrals</t>
  </si>
  <si>
    <t>Moles in * Cp integral   (298-&gt;Tin)</t>
  </si>
  <si>
    <t>Moles Out * Cp integral  (298-&gt;Tout)</t>
  </si>
  <si>
    <t>Moles in * DfH0</t>
  </si>
  <si>
    <t>Moles out * DfH0</t>
  </si>
  <si>
    <t>Qbar</t>
  </si>
  <si>
    <t>Heat of Formation per mole feed</t>
  </si>
  <si>
    <t>moles</t>
  </si>
  <si>
    <t>nBNOH</t>
  </si>
  <si>
    <t>nBNCl</t>
  </si>
  <si>
    <t>nWater</t>
  </si>
  <si>
    <t>You need to type in equations and values</t>
  </si>
  <si>
    <t xml:space="preserve"> to do the proper calculations </t>
  </si>
  <si>
    <t>in the green boxes</t>
  </si>
  <si>
    <t>VTb-&gt;V474</t>
  </si>
  <si>
    <t>L320-&gt;LTb</t>
  </si>
  <si>
    <t>L320-&gt;L474</t>
  </si>
  <si>
    <t>Vapor Stream (V)</t>
  </si>
  <si>
    <t>Sum*moles</t>
  </si>
  <si>
    <t>Value * moles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</si>
</sst>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quotePrefix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1" fontId="0" fillId="3" borderId="1" xfId="0" applyNumberFormat="1" applyFill="1" applyBorder="1"/>
    <xf numFmtId="11" fontId="0" fillId="3" borderId="1" xfId="0" applyNumberFormat="1" applyFill="1" applyBorder="1"/>
    <xf numFmtId="0" fontId="0" fillId="0" borderId="0" xfId="0" applyBorder="1"/>
    <xf numFmtId="0" fontId="1" fillId="0" borderId="1" xfId="0" applyFont="1" applyBorder="1"/>
    <xf numFmtId="0" fontId="1" fillId="3" borderId="1" xfId="0" applyFont="1" applyFill="1" applyBorder="1"/>
    <xf numFmtId="0" fontId="0" fillId="2" borderId="0" xfId="0" applyFill="1" applyBorder="1"/>
    <xf numFmtId="0" fontId="1" fillId="2" borderId="2" xfId="0" applyFont="1" applyFill="1" applyBorder="1"/>
    <xf numFmtId="0" fontId="0" fillId="4" borderId="0" xfId="0" applyFill="1"/>
    <xf numFmtId="164" fontId="0" fillId="4" borderId="1" xfId="0" applyNumberFormat="1" applyFill="1" applyBorder="1"/>
    <xf numFmtId="1" fontId="0" fillId="4" borderId="1" xfId="0" applyNumberFormat="1" applyFill="1" applyBorder="1"/>
    <xf numFmtId="1" fontId="0" fillId="4" borderId="2" xfId="0" applyNumberFormat="1" applyFill="1" applyBorder="1"/>
    <xf numFmtId="0" fontId="0" fillId="4" borderId="1" xfId="0" applyFill="1" applyBorder="1"/>
    <xf numFmtId="2" fontId="0" fillId="4" borderId="1" xfId="0" applyNumberFormat="1" applyFill="1" applyBorder="1"/>
    <xf numFmtId="0" fontId="2" fillId="4" borderId="0" xfId="0" applyFont="1" applyFill="1"/>
    <xf numFmtId="0" fontId="1" fillId="2" borderId="1" xfId="0" applyFont="1" applyFill="1" applyBorder="1"/>
    <xf numFmtId="0" fontId="1" fillId="0" borderId="0" xfId="0" applyFont="1" applyAlignment="1">
      <alignment wrapText="1"/>
    </xf>
    <xf numFmtId="1" fontId="0" fillId="4" borderId="1" xfId="0" applyNumberFormat="1" applyFill="1" applyBorder="1" applyAlignment="1"/>
    <xf numFmtId="1" fontId="0" fillId="4" borderId="2" xfId="0" applyNumberFormat="1" applyFill="1" applyBorder="1" applyAlignment="1"/>
    <xf numFmtId="0" fontId="1" fillId="3" borderId="0" xfId="0" applyFont="1" applyFill="1"/>
    <xf numFmtId="0" fontId="1" fillId="0" borderId="0" xfId="0" applyFont="1" applyBorder="1"/>
    <xf numFmtId="0" fontId="0" fillId="0" borderId="0" xfId="0" applyFill="1" applyBorder="1"/>
    <xf numFmtId="0" fontId="4" fillId="2" borderId="0" xfId="0" applyFont="1" applyFill="1"/>
    <xf numFmtId="164" fontId="3" fillId="4" borderId="0" xfId="0" applyNumberFormat="1" applyFont="1" applyFill="1"/>
    <xf numFmtId="0" fontId="1" fillId="3" borderId="0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0" xfId="0" applyFont="1" applyFill="1"/>
    <xf numFmtId="164" fontId="0" fillId="4" borderId="1" xfId="0" applyNumberFormat="1" applyFill="1" applyBorder="1" applyAlignment="1">
      <alignment horizontal="left"/>
    </xf>
    <xf numFmtId="165" fontId="0" fillId="0" borderId="0" xfId="0" applyNumberForma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64" fontId="0" fillId="4" borderId="1" xfId="0" applyNumberFormat="1" applyFont="1" applyFill="1" applyBorder="1"/>
    <xf numFmtId="2" fontId="0" fillId="4" borderId="1" xfId="0" applyNumberFormat="1" applyFont="1" applyFill="1" applyBorder="1"/>
    <xf numFmtId="0" fontId="0" fillId="0" borderId="0" xfId="0" applyFill="1"/>
    <xf numFmtId="165" fontId="0" fillId="4" borderId="1" xfId="0" applyNumberFormat="1" applyFill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8B117-4927-E243-8688-87639293D8F7}">
  <dimension ref="A1:R32"/>
  <sheetViews>
    <sheetView tabSelected="1" workbookViewId="0">
      <selection activeCell="Q27" sqref="Q27:R27"/>
    </sheetView>
  </sheetViews>
  <sheetFormatPr baseColWidth="10" defaultRowHeight="16"/>
  <cols>
    <col min="2" max="2" width="8.5" customWidth="1"/>
    <col min="3" max="3" width="6.1640625" customWidth="1"/>
    <col min="4" max="4" width="10.6640625" customWidth="1"/>
    <col min="5" max="5" width="8.83203125" customWidth="1"/>
    <col min="6" max="6" width="10.33203125" customWidth="1"/>
    <col min="7" max="7" width="10.6640625" customWidth="1"/>
    <col min="8" max="8" width="9.83203125" customWidth="1"/>
    <col min="9" max="9" width="8.83203125" customWidth="1"/>
    <col min="10" max="10" width="10" customWidth="1"/>
    <col min="11" max="11" width="8.5" customWidth="1"/>
    <col min="12" max="12" width="11.1640625" customWidth="1"/>
    <col min="13" max="13" width="11.5" customWidth="1"/>
    <col min="14" max="14" width="13" customWidth="1"/>
    <col min="15" max="15" width="10.5" customWidth="1"/>
    <col min="17" max="17" width="8.6640625" customWidth="1"/>
    <col min="18" max="18" width="9.5" customWidth="1"/>
  </cols>
  <sheetData>
    <row r="1" spans="1:17">
      <c r="A1" s="2" t="s">
        <v>31</v>
      </c>
    </row>
    <row r="2" spans="1:17">
      <c r="A2" s="39"/>
    </row>
    <row r="3" spans="1:17" ht="50" customHeight="1">
      <c r="A3" s="2" t="s">
        <v>46</v>
      </c>
      <c r="B3" s="2"/>
      <c r="I3" s="1" t="s">
        <v>29</v>
      </c>
      <c r="J3" s="1" t="s">
        <v>10</v>
      </c>
      <c r="K3" s="1"/>
      <c r="L3" s="1"/>
      <c r="M3" s="1" t="s">
        <v>9</v>
      </c>
      <c r="N3" s="1" t="s">
        <v>9</v>
      </c>
      <c r="O3" s="1" t="s">
        <v>13</v>
      </c>
      <c r="P3" s="1" t="s">
        <v>13</v>
      </c>
    </row>
    <row r="4" spans="1:17" ht="56" customHeight="1">
      <c r="B4" s="1" t="s">
        <v>7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22" t="s">
        <v>6</v>
      </c>
      <c r="J4" s="22" t="s">
        <v>28</v>
      </c>
      <c r="K4" s="22" t="s">
        <v>12</v>
      </c>
      <c r="L4" s="22" t="s">
        <v>11</v>
      </c>
      <c r="M4" s="22" t="s">
        <v>47</v>
      </c>
      <c r="N4" s="22" t="s">
        <v>48</v>
      </c>
      <c r="O4" s="22" t="s">
        <v>49</v>
      </c>
      <c r="P4" s="22" t="s">
        <v>50</v>
      </c>
      <c r="Q4" s="1" t="s">
        <v>7</v>
      </c>
    </row>
    <row r="5" spans="1:17">
      <c r="B5" s="11" t="s">
        <v>37</v>
      </c>
      <c r="C5" s="18"/>
      <c r="D5" s="18"/>
      <c r="E5" s="5">
        <v>182</v>
      </c>
      <c r="F5" s="5">
        <v>0</v>
      </c>
      <c r="G5" s="7">
        <v>0</v>
      </c>
      <c r="H5" s="5">
        <v>0</v>
      </c>
      <c r="I5" s="16"/>
      <c r="J5" s="5">
        <v>-33</v>
      </c>
      <c r="K5" s="18"/>
      <c r="L5" s="18"/>
      <c r="M5" s="23"/>
      <c r="N5" s="16"/>
      <c r="O5" s="15"/>
      <c r="P5" s="15"/>
      <c r="Q5" s="11" t="s">
        <v>24</v>
      </c>
    </row>
    <row r="6" spans="1:17">
      <c r="B6" s="11" t="s">
        <v>36</v>
      </c>
      <c r="C6" s="18"/>
      <c r="D6" s="18"/>
      <c r="E6" s="5">
        <v>218</v>
      </c>
      <c r="F6" s="5">
        <v>0</v>
      </c>
      <c r="G6" s="7">
        <v>0</v>
      </c>
      <c r="H6" s="5">
        <v>0</v>
      </c>
      <c r="I6" s="16"/>
      <c r="J6" s="5">
        <v>-164</v>
      </c>
      <c r="K6" s="18"/>
      <c r="L6" s="18"/>
      <c r="M6" s="23"/>
      <c r="N6" s="16"/>
      <c r="O6" s="15"/>
      <c r="P6" s="15"/>
      <c r="Q6" s="11" t="s">
        <v>25</v>
      </c>
    </row>
    <row r="7" spans="1:17">
      <c r="B7" s="11" t="s">
        <v>35</v>
      </c>
      <c r="C7" s="18"/>
      <c r="D7" s="18"/>
      <c r="E7" s="5">
        <v>209</v>
      </c>
      <c r="F7" s="8">
        <v>-1.6299999999999999E-7</v>
      </c>
      <c r="G7" s="8">
        <v>8.0099999999999996E-8</v>
      </c>
      <c r="H7" s="8">
        <v>-1.3399999999999999E-8</v>
      </c>
      <c r="I7" s="16"/>
      <c r="J7" s="7">
        <v>-1130</v>
      </c>
      <c r="K7" s="18"/>
      <c r="L7" s="18"/>
      <c r="M7" s="23"/>
      <c r="N7" s="16"/>
      <c r="O7" s="15"/>
      <c r="P7" s="15"/>
      <c r="Q7" s="11" t="s">
        <v>26</v>
      </c>
    </row>
    <row r="8" spans="1:17">
      <c r="B8" s="11" t="s">
        <v>34</v>
      </c>
      <c r="C8" s="18"/>
      <c r="D8" s="18"/>
      <c r="E8" s="5">
        <v>72.400000000000006</v>
      </c>
      <c r="F8" s="5">
        <v>1.04E-2</v>
      </c>
      <c r="G8" s="8">
        <v>-1.4899999999999999E-6</v>
      </c>
      <c r="H8" s="8">
        <v>0</v>
      </c>
      <c r="I8" s="16"/>
      <c r="J8" s="5">
        <v>-285</v>
      </c>
      <c r="K8" s="18"/>
      <c r="L8" s="18"/>
      <c r="M8" s="23"/>
      <c r="N8" s="16"/>
      <c r="O8" s="15"/>
      <c r="P8" s="15"/>
      <c r="Q8" s="11" t="s">
        <v>27</v>
      </c>
    </row>
    <row r="9" spans="1:17">
      <c r="B9" s="11" t="s">
        <v>33</v>
      </c>
      <c r="C9" s="18"/>
      <c r="D9" s="18"/>
      <c r="E9" s="5">
        <v>30.7</v>
      </c>
      <c r="F9" s="5">
        <v>-7.1999999999999998E-3</v>
      </c>
      <c r="G9" s="8">
        <v>1.2500000000000001E-5</v>
      </c>
      <c r="H9" s="8">
        <v>-3.9000000000000002E-9</v>
      </c>
      <c r="I9" s="16"/>
      <c r="J9" s="5">
        <v>-92.3</v>
      </c>
      <c r="K9" s="18"/>
      <c r="L9" s="18"/>
      <c r="M9" s="23"/>
      <c r="N9" s="16"/>
      <c r="O9" s="15"/>
      <c r="P9" s="15"/>
      <c r="Q9" s="11" t="s">
        <v>8</v>
      </c>
    </row>
    <row r="10" spans="1:17">
      <c r="L10" s="13" t="s">
        <v>30</v>
      </c>
      <c r="M10" s="24">
        <f>SUM(M5:M9)</f>
        <v>0</v>
      </c>
      <c r="N10" s="17">
        <f>SUM(N5:N9)</f>
        <v>0</v>
      </c>
      <c r="O10" s="16">
        <f>SUM(O5:O9)</f>
        <v>0</v>
      </c>
      <c r="P10" s="16">
        <f>SUM(P5:P9)</f>
        <v>0</v>
      </c>
    </row>
    <row r="11" spans="1:17">
      <c r="A11" s="2" t="s">
        <v>32</v>
      </c>
      <c r="B11" s="12" t="s">
        <v>52</v>
      </c>
      <c r="C11" s="2"/>
      <c r="D11" s="2"/>
      <c r="E11" s="2"/>
      <c r="F11" s="2"/>
    </row>
    <row r="12" spans="1:17">
      <c r="F12" s="4" t="s">
        <v>51</v>
      </c>
      <c r="G12" s="4"/>
    </row>
    <row r="13" spans="1:17">
      <c r="F13" s="15"/>
      <c r="G13" s="10" t="s">
        <v>13</v>
      </c>
    </row>
    <row r="14" spans="1:17">
      <c r="H14" s="1" t="s">
        <v>53</v>
      </c>
      <c r="I14" s="1" t="s">
        <v>53</v>
      </c>
      <c r="J14" s="1" t="s">
        <v>53</v>
      </c>
    </row>
    <row r="15" spans="1:17">
      <c r="A15" s="2" t="s">
        <v>38</v>
      </c>
      <c r="B15" s="1"/>
      <c r="C15" s="1" t="s">
        <v>16</v>
      </c>
      <c r="D15" s="1" t="s">
        <v>15</v>
      </c>
      <c r="E15" s="1" t="s">
        <v>39</v>
      </c>
      <c r="F15" s="1" t="s">
        <v>40</v>
      </c>
      <c r="G15" s="1" t="s">
        <v>41</v>
      </c>
      <c r="H15" s="1" t="s">
        <v>54</v>
      </c>
      <c r="I15" s="1" t="s">
        <v>55</v>
      </c>
      <c r="J15" s="1" t="s">
        <v>56</v>
      </c>
    </row>
    <row r="16" spans="1:17">
      <c r="B16" s="11" t="s">
        <v>42</v>
      </c>
      <c r="C16" s="5">
        <v>320</v>
      </c>
      <c r="D16" s="18"/>
      <c r="E16" s="18"/>
      <c r="F16" s="18"/>
      <c r="G16" s="18"/>
      <c r="H16" s="40"/>
      <c r="I16" s="40"/>
      <c r="J16" s="40"/>
      <c r="K16" s="11" t="s">
        <v>42</v>
      </c>
    </row>
    <row r="17" spans="2:18">
      <c r="B17" s="11" t="s">
        <v>14</v>
      </c>
      <c r="C17" s="5">
        <v>474</v>
      </c>
      <c r="D17" s="18"/>
      <c r="E17" s="18"/>
      <c r="F17" s="18"/>
      <c r="G17" s="18"/>
      <c r="H17" s="40"/>
      <c r="I17" s="40"/>
      <c r="J17" s="40"/>
      <c r="K17" s="11" t="s">
        <v>14</v>
      </c>
    </row>
    <row r="18" spans="2:18" ht="22" customHeight="1">
      <c r="B18" s="11" t="s">
        <v>3</v>
      </c>
      <c r="C18" s="5">
        <v>474</v>
      </c>
      <c r="D18" s="18"/>
      <c r="E18" s="18"/>
      <c r="F18" s="18"/>
      <c r="G18" s="18"/>
      <c r="H18" s="40"/>
      <c r="I18" s="40"/>
      <c r="J18" s="40"/>
      <c r="K18" s="11" t="s">
        <v>3</v>
      </c>
    </row>
    <row r="19" spans="2:18" ht="24">
      <c r="M19" s="20" t="s">
        <v>57</v>
      </c>
      <c r="N19" s="14"/>
      <c r="O19" s="14"/>
      <c r="P19" s="14"/>
      <c r="Q19" s="14"/>
      <c r="R19" s="39"/>
    </row>
    <row r="20" spans="2:18" ht="24">
      <c r="B20" s="30" t="s">
        <v>13</v>
      </c>
      <c r="C20" s="11" t="s">
        <v>63</v>
      </c>
      <c r="D20" s="11"/>
      <c r="M20" s="14"/>
      <c r="N20" s="20" t="s">
        <v>58</v>
      </c>
      <c r="O20" s="20"/>
      <c r="P20" s="20"/>
      <c r="Q20" s="20"/>
      <c r="R20" s="39"/>
    </row>
    <row r="21" spans="2:18" ht="34">
      <c r="C21" s="31"/>
      <c r="D21" s="11" t="s">
        <v>61</v>
      </c>
      <c r="E21" s="11" t="s">
        <v>17</v>
      </c>
      <c r="F21" s="11" t="s">
        <v>60</v>
      </c>
      <c r="G21" s="36" t="s">
        <v>64</v>
      </c>
      <c r="I21" s="6"/>
      <c r="J21" s="10" t="s">
        <v>18</v>
      </c>
      <c r="K21" s="41" t="s">
        <v>19</v>
      </c>
      <c r="M21" s="14"/>
      <c r="N21" s="20" t="s">
        <v>59</v>
      </c>
      <c r="O21" s="14"/>
      <c r="P21" s="14"/>
      <c r="Q21" s="14"/>
      <c r="R21" s="39"/>
    </row>
    <row r="22" spans="2:18">
      <c r="B22" s="32"/>
      <c r="C22" s="11" t="s">
        <v>43</v>
      </c>
      <c r="D22" s="33"/>
      <c r="E22" s="33"/>
      <c r="F22" s="33"/>
      <c r="G22" s="15"/>
      <c r="H22" s="9"/>
      <c r="I22" s="11" t="s">
        <v>43</v>
      </c>
      <c r="J22" s="5">
        <v>478</v>
      </c>
      <c r="K22" s="5">
        <v>63</v>
      </c>
    </row>
    <row r="23" spans="2:18">
      <c r="C23" s="11" t="s">
        <v>44</v>
      </c>
      <c r="D23" s="33"/>
      <c r="E23" s="33"/>
      <c r="F23" s="33"/>
      <c r="G23" s="15"/>
      <c r="H23" s="9"/>
      <c r="I23" s="11" t="s">
        <v>44</v>
      </c>
      <c r="J23" s="5">
        <v>335</v>
      </c>
      <c r="K23" s="5">
        <v>49</v>
      </c>
    </row>
    <row r="24" spans="2:18">
      <c r="C24" s="11" t="s">
        <v>45</v>
      </c>
      <c r="D24" s="33"/>
      <c r="E24" s="33"/>
      <c r="F24" s="33"/>
      <c r="G24" s="15"/>
      <c r="H24" s="9"/>
      <c r="I24" s="11" t="s">
        <v>45</v>
      </c>
      <c r="J24" s="5">
        <v>373</v>
      </c>
      <c r="K24" s="5">
        <v>40.700000000000003</v>
      </c>
    </row>
    <row r="25" spans="2:18">
      <c r="C25" s="1"/>
      <c r="F25" s="28" t="s">
        <v>21</v>
      </c>
      <c r="G25" s="29">
        <f>SUM(G22:G24)</f>
        <v>0</v>
      </c>
      <c r="H25" s="9"/>
      <c r="I25" s="1"/>
      <c r="L25" s="26"/>
    </row>
    <row r="26" spans="2:18">
      <c r="B26" s="25" t="s">
        <v>13</v>
      </c>
      <c r="C26" s="11" t="s">
        <v>20</v>
      </c>
      <c r="D26" s="5"/>
      <c r="E26" s="6"/>
      <c r="L26" s="27"/>
    </row>
    <row r="27" spans="2:18" ht="32">
      <c r="C27" s="11"/>
      <c r="D27" s="11" t="s">
        <v>62</v>
      </c>
      <c r="E27" s="36" t="s">
        <v>65</v>
      </c>
      <c r="L27" s="3"/>
    </row>
    <row r="28" spans="2:18">
      <c r="C28" s="11" t="s">
        <v>43</v>
      </c>
      <c r="D28" s="37"/>
      <c r="E28" s="38"/>
      <c r="L28" s="3"/>
    </row>
    <row r="29" spans="2:18">
      <c r="C29" s="11" t="s">
        <v>44</v>
      </c>
      <c r="D29" s="37"/>
      <c r="E29" s="38"/>
      <c r="I29" s="9"/>
    </row>
    <row r="30" spans="2:18">
      <c r="C30" s="11" t="s">
        <v>45</v>
      </c>
      <c r="D30" s="37"/>
      <c r="E30" s="38"/>
    </row>
    <row r="31" spans="2:18">
      <c r="C31" s="11"/>
      <c r="D31" s="21" t="s">
        <v>21</v>
      </c>
      <c r="E31" s="19">
        <f>SUM(E28:E30)</f>
        <v>0</v>
      </c>
      <c r="F31" s="34"/>
    </row>
    <row r="32" spans="2:18" ht="32">
      <c r="G32" s="35" t="s">
        <v>22</v>
      </c>
      <c r="H32" s="15"/>
      <c r="I32" s="10" t="s">
        <v>23</v>
      </c>
      <c r="J32" s="6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2021-02-03T14:04:06Z</dcterms:created>
  <dcterms:modified xsi:type="dcterms:W3CDTF">2021-02-04T18:56:47Z</dcterms:modified>
</cp:coreProperties>
</file>